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415" tabRatio="50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<sst xmlns="http://schemas.openxmlformats.org/spreadsheetml/2006/main" count="146" uniqueCount="106">
  <si>
    <t xml:space="preserve">SEZNAM  ČLENŮ  KCHHMP- POBOČKA  Hradec Králové </t>
  </si>
  <si>
    <t>Příjmení</t>
  </si>
  <si>
    <t>Jméno</t>
  </si>
  <si>
    <t>Titul</t>
  </si>
  <si>
    <t>Ulice</t>
  </si>
  <si>
    <t>Číslo</t>
  </si>
  <si>
    <t>Obec</t>
  </si>
  <si>
    <t>PSČ</t>
  </si>
  <si>
    <t>Telefon</t>
  </si>
  <si>
    <t>email</t>
  </si>
  <si>
    <t>Barevný a kresebný ráz</t>
  </si>
  <si>
    <t>Balcar</t>
  </si>
  <si>
    <t>Jan</t>
  </si>
  <si>
    <t>Mgr., Ph.D.</t>
  </si>
  <si>
    <t>Libňatov</t>
  </si>
  <si>
    <t>542 36</t>
  </si>
  <si>
    <t>Balcar@zsul.cz</t>
  </si>
  <si>
    <t>černý</t>
  </si>
  <si>
    <t xml:space="preserve">Černobila </t>
  </si>
  <si>
    <t>Pavel</t>
  </si>
  <si>
    <t>Vigantice</t>
  </si>
  <si>
    <t>Rožnov Pod Radhoštěm</t>
  </si>
  <si>
    <t>756 61</t>
  </si>
  <si>
    <t>červený</t>
  </si>
  <si>
    <t>modrý</t>
  </si>
  <si>
    <t xml:space="preserve">Drahovzal </t>
  </si>
  <si>
    <t>Josef</t>
  </si>
  <si>
    <t>Ing.</t>
  </si>
  <si>
    <t>Konárovice-Jelen</t>
  </si>
  <si>
    <t>Kolín</t>
  </si>
  <si>
    <t>280 02</t>
  </si>
  <si>
    <t>Hovorka</t>
  </si>
  <si>
    <t>Milan</t>
  </si>
  <si>
    <t xml:space="preserve">Bořice-Podbor </t>
  </si>
  <si>
    <t>Hrochův Týnec</t>
  </si>
  <si>
    <t>Knotner</t>
  </si>
  <si>
    <t>Jiří</t>
  </si>
  <si>
    <t>Přední Lhota</t>
  </si>
  <si>
    <t>Poděbrady</t>
  </si>
  <si>
    <t>290 01</t>
  </si>
  <si>
    <t>jknotner@tiscali.cz</t>
  </si>
  <si>
    <t>Komárek</t>
  </si>
  <si>
    <t xml:space="preserve">Rohoznice </t>
  </si>
  <si>
    <t>Lázně Bohdaneč</t>
  </si>
  <si>
    <t>533 41</t>
  </si>
  <si>
    <t xml:space="preserve">Kořízek </t>
  </si>
  <si>
    <t>Richard</t>
  </si>
  <si>
    <t>Čistá</t>
  </si>
  <si>
    <t>569 56</t>
  </si>
  <si>
    <t>žlutý</t>
  </si>
  <si>
    <t xml:space="preserve">Kurka </t>
  </si>
  <si>
    <t>František</t>
  </si>
  <si>
    <t xml:space="preserve">Kovansko </t>
  </si>
  <si>
    <t>Bobnice</t>
  </si>
  <si>
    <t>289 31</t>
  </si>
  <si>
    <t>autoopravnakurka@centrum.cz</t>
  </si>
  <si>
    <t xml:space="preserve">Marek </t>
  </si>
  <si>
    <t>Jaroslav</t>
  </si>
  <si>
    <t>Lípa nad Orlicí</t>
  </si>
  <si>
    <t xml:space="preserve"> Týniště nad Orlicí</t>
  </si>
  <si>
    <t>517 21</t>
  </si>
  <si>
    <t>Paluka</t>
  </si>
  <si>
    <t>Orel</t>
  </si>
  <si>
    <t>Slatiňany</t>
  </si>
  <si>
    <t>538 21</t>
  </si>
  <si>
    <t xml:space="preserve">Pleskot </t>
  </si>
  <si>
    <t>Starý Máteřov</t>
  </si>
  <si>
    <t>Pardubice</t>
  </si>
  <si>
    <t>530 02</t>
  </si>
  <si>
    <t>Říha</t>
  </si>
  <si>
    <t>Dvakačovice</t>
  </si>
  <si>
    <t>45.</t>
  </si>
  <si>
    <t>538 62</t>
  </si>
  <si>
    <t>černý šupinatý</t>
  </si>
  <si>
    <t>Tyller</t>
  </si>
  <si>
    <t>RNDr.</t>
  </si>
  <si>
    <t>Voleč</t>
  </si>
  <si>
    <t xml:space="preserve"> tyller@dominant-cz.cz</t>
  </si>
  <si>
    <t>Vlk</t>
  </si>
  <si>
    <t>Petr</t>
  </si>
  <si>
    <t>Rasošky</t>
  </si>
  <si>
    <t>Jaroměř</t>
  </si>
  <si>
    <t>552 21</t>
  </si>
  <si>
    <t>červený šupinatý</t>
  </si>
  <si>
    <t>Volf</t>
  </si>
  <si>
    <t xml:space="preserve">Nerudova </t>
  </si>
  <si>
    <t>Česká Skalice</t>
  </si>
  <si>
    <t>volfpavel@seznam.cz</t>
  </si>
  <si>
    <t>pavel.cer@centrum.cz</t>
  </si>
  <si>
    <t>palukova.m@seznam.cz</t>
  </si>
  <si>
    <t xml:space="preserve">Novotný </t>
  </si>
  <si>
    <t>Trstěnice</t>
  </si>
  <si>
    <t>569 57</t>
  </si>
  <si>
    <t>Tezner</t>
  </si>
  <si>
    <t>Karel</t>
  </si>
  <si>
    <t>Lukavice</t>
  </si>
  <si>
    <t>phvlkovi@seznam.cz</t>
  </si>
  <si>
    <t>jura.riha@seznam.cz</t>
  </si>
  <si>
    <t>modrý bělopruhý</t>
  </si>
  <si>
    <t>534 41</t>
  </si>
  <si>
    <t>žlutý šupinatý</t>
  </si>
  <si>
    <t xml:space="preserve">608 982 743 </t>
  </si>
  <si>
    <t>bronzovo kapratý</t>
  </si>
  <si>
    <t>modrý  bělopruhý TS</t>
  </si>
  <si>
    <t>žlutý bělopruhý TS</t>
  </si>
  <si>
    <t>červený bělopruhý TS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</si>
</sst>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2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30"/>
      <name val="Calibri"/>
      <family val="2"/>
    </font>
    <font>
      <u val="single"/>
      <sz val="10"/>
      <color indexed="30"/>
      <name val="Calibri"/>
      <family val="2"/>
    </font>
    <font>
      <sz val="10"/>
      <color indexed="3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1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" fillId="0" borderId="0">
      <alignment/>
      <protection/>
    </xf>
    <xf numFmtId="0" fontId="0" fillId="5" borderId="6" applyNumberFormat="0" applyFont="0" applyAlignment="0" applyProtection="0"/>
    <xf numFmtId="9" fontId="0" fillId="0" borderId="0" applyFill="0" applyBorder="0" applyAlignment="0" applyProtection="0"/>
    <xf numFmtId="0" fontId="16" fillId="0" borderId="7" applyNumberFormat="0" applyFill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8" applyNumberFormat="0" applyAlignment="0" applyProtection="0"/>
    <xf numFmtId="0" fontId="20" fillId="4" borderId="8" applyNumberFormat="0" applyAlignment="0" applyProtection="0"/>
    <xf numFmtId="0" fontId="21" fillId="4" borderId="9" applyNumberFormat="0" applyAlignment="0" applyProtection="0"/>
    <xf numFmtId="0" fontId="22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47" applyFont="1" applyBorder="1" applyAlignment="1">
      <alignment horizontal="left"/>
      <protection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1" xfId="47" applyFont="1" applyBorder="1" applyAlignment="1">
      <alignment horizontal="right" indent="1"/>
      <protection/>
    </xf>
    <xf numFmtId="0" fontId="3" fillId="0" borderId="11" xfId="47" applyFont="1" applyBorder="1" applyAlignment="1">
      <alignment horizontal="left"/>
      <protection/>
    </xf>
    <xf numFmtId="0" fontId="3" fillId="0" borderId="11" xfId="47" applyFont="1" applyBorder="1">
      <alignment/>
      <protection/>
    </xf>
    <xf numFmtId="0" fontId="3" fillId="0" borderId="11" xfId="47" applyFont="1" applyBorder="1" applyAlignment="1">
      <alignment horizontal="center"/>
      <protection/>
    </xf>
    <xf numFmtId="0" fontId="1" fillId="0" borderId="11" xfId="47" applyNumberFormat="1" applyFont="1" applyBorder="1" applyAlignment="1">
      <alignment horizontal="right" indent="1"/>
      <protection/>
    </xf>
    <xf numFmtId="0" fontId="1" fillId="0" borderId="11" xfId="47" applyFont="1" applyBorder="1" applyAlignment="1">
      <alignment horizontal="left"/>
      <protection/>
    </xf>
    <xf numFmtId="0" fontId="1" fillId="0" borderId="11" xfId="47" applyFont="1" applyBorder="1">
      <alignment/>
      <protection/>
    </xf>
    <xf numFmtId="0" fontId="1" fillId="0" borderId="11" xfId="47" applyFont="1" applyBorder="1" applyAlignment="1">
      <alignment horizontal="center"/>
      <protection/>
    </xf>
    <xf numFmtId="164" fontId="1" fillId="0" borderId="11" xfId="47" applyNumberFormat="1" applyFont="1" applyBorder="1" applyAlignment="1">
      <alignment horizontal="center"/>
      <protection/>
    </xf>
    <xf numFmtId="3" fontId="1" fillId="0" borderId="11" xfId="47" applyNumberFormat="1" applyFont="1" applyBorder="1" applyAlignment="1">
      <alignment horizontal="center"/>
      <protection/>
    </xf>
    <xf numFmtId="0" fontId="5" fillId="18" borderId="11" xfId="47" applyFont="1" applyFill="1" applyBorder="1">
      <alignment/>
      <protection/>
    </xf>
    <xf numFmtId="0" fontId="6" fillId="19" borderId="11" xfId="47" applyFont="1" applyFill="1" applyBorder="1">
      <alignment/>
      <protection/>
    </xf>
    <xf numFmtId="0" fontId="6" fillId="0" borderId="11" xfId="0" applyFont="1" applyBorder="1" applyAlignment="1">
      <alignment horizontal="left" vertical="top" wrapText="1"/>
    </xf>
    <xf numFmtId="0" fontId="6" fillId="20" borderId="11" xfId="47" applyFont="1" applyFill="1" applyBorder="1">
      <alignment/>
      <protection/>
    </xf>
    <xf numFmtId="3" fontId="6" fillId="0" borderId="12" xfId="0" applyNumberFormat="1" applyFont="1" applyBorder="1" applyAlignment="1">
      <alignment horizontal="center"/>
    </xf>
    <xf numFmtId="0" fontId="1" fillId="0" borderId="0" xfId="47" applyFont="1" applyBorder="1">
      <alignment/>
      <protection/>
    </xf>
    <xf numFmtId="3" fontId="6" fillId="0" borderId="11" xfId="0" applyNumberFormat="1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/>
    </xf>
    <xf numFmtId="0" fontId="6" fillId="20" borderId="11" xfId="0" applyFont="1" applyFill="1" applyBorder="1" applyAlignment="1">
      <alignment vertical="top" wrapText="1"/>
    </xf>
    <xf numFmtId="0" fontId="6" fillId="21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3" fontId="6" fillId="0" borderId="13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21" borderId="11" xfId="47" applyFont="1" applyFill="1" applyBorder="1">
      <alignment/>
      <protection/>
    </xf>
    <xf numFmtId="0" fontId="6" fillId="0" borderId="11" xfId="0" applyFont="1" applyBorder="1" applyAlignment="1">
      <alignment horizontal="center"/>
    </xf>
    <xf numFmtId="0" fontId="6" fillId="22" borderId="11" xfId="0" applyFont="1" applyFill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23" borderId="11" xfId="0" applyFont="1" applyFill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 horizontal="center" vertical="top" wrapText="1"/>
    </xf>
    <xf numFmtId="0" fontId="6" fillId="24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3" fontId="6" fillId="0" borderId="15" xfId="0" applyNumberFormat="1" applyFont="1" applyBorder="1" applyAlignment="1">
      <alignment horizontal="center" vertical="top" wrapText="1"/>
    </xf>
    <xf numFmtId="3" fontId="23" fillId="0" borderId="11" xfId="36" applyNumberFormat="1" applyFont="1" applyFill="1" applyBorder="1" applyAlignment="1" applyProtection="1">
      <alignment/>
      <protection/>
    </xf>
    <xf numFmtId="3" fontId="24" fillId="0" borderId="11" xfId="36" applyNumberFormat="1" applyFont="1" applyBorder="1" applyAlignment="1">
      <alignment/>
    </xf>
    <xf numFmtId="3" fontId="25" fillId="0" borderId="11" xfId="47" applyNumberFormat="1" applyFont="1" applyBorder="1">
      <alignment/>
      <protection/>
    </xf>
    <xf numFmtId="3" fontId="26" fillId="0" borderId="11" xfId="36" applyNumberFormat="1" applyFont="1" applyFill="1" applyBorder="1" applyAlignment="1" applyProtection="1">
      <alignment/>
      <protection/>
    </xf>
    <xf numFmtId="0" fontId="26" fillId="0" borderId="14" xfId="36" applyNumberFormat="1" applyFont="1" applyFill="1" applyBorder="1" applyAlignment="1" applyProtection="1">
      <alignment/>
      <protection/>
    </xf>
    <xf numFmtId="0" fontId="26" fillId="0" borderId="16" xfId="36" applyNumberFormat="1" applyFont="1" applyFill="1" applyBorder="1" applyAlignment="1" applyProtection="1">
      <alignment/>
      <protection/>
    </xf>
    <xf numFmtId="3" fontId="24" fillId="0" borderId="11" xfId="36" applyNumberFormat="1" applyFont="1" applyFill="1" applyBorder="1" applyAlignment="1" applyProtection="1">
      <alignment/>
      <protection/>
    </xf>
    <xf numFmtId="0" fontId="25" fillId="0" borderId="11" xfId="0" applyFont="1" applyBorder="1" applyAlignment="1">
      <alignment/>
    </xf>
    <xf numFmtId="0" fontId="24" fillId="0" borderId="14" xfId="36" applyFont="1" applyBorder="1" applyAlignment="1">
      <alignment/>
    </xf>
    <xf numFmtId="0" fontId="27" fillId="0" borderId="15" xfId="0" applyFont="1" applyBorder="1" applyAlignment="1">
      <alignment/>
    </xf>
    <xf numFmtId="0" fontId="7" fillId="25" borderId="9" xfId="47" applyFont="1" applyFill="1" applyBorder="1">
      <alignment/>
      <protection/>
    </xf>
    <xf numFmtId="0" fontId="1" fillId="0" borderId="14" xfId="47" applyNumberFormat="1" applyFont="1" applyBorder="1" applyAlignment="1">
      <alignment horizontal="right" indent="1"/>
      <protection/>
    </xf>
    <xf numFmtId="0" fontId="1" fillId="0" borderId="15" xfId="47" applyNumberFormat="1" applyFont="1" applyFill="1" applyBorder="1" applyAlignment="1">
      <alignment horizontal="right" indent="1"/>
      <protection/>
    </xf>
    <xf numFmtId="0" fontId="2" fillId="0" borderId="10" xfId="47" applyFont="1" applyBorder="1" applyAlignment="1">
      <alignment horizontal="left"/>
      <protection/>
    </xf>
    <xf numFmtId="0" fontId="6" fillId="26" borderId="15" xfId="0" applyFont="1" applyFill="1" applyBorder="1" applyAlignment="1">
      <alignment vertical="top" wrapText="1"/>
    </xf>
    <xf numFmtId="0" fontId="6" fillId="27" borderId="11" xfId="0" applyFont="1" applyFill="1" applyBorder="1" applyAlignment="1">
      <alignment vertical="top" wrapText="1"/>
    </xf>
    <xf numFmtId="0" fontId="5" fillId="28" borderId="11" xfId="0" applyFont="1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an\AppData\Local\Microsoft\Windows\INetCache\Content.Outlook\OXHGM8DF\Seznam_Prezen&#269;ka_Pobo&#269;ka%20HK%20k%205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</sheetNames>
    <sheetDataSet>
      <sheetData sheetId="1">
        <row r="20">
          <cell r="B20" t="str">
            <v>Stehno</v>
          </cell>
          <cell r="C20" t="str">
            <v>Michael</v>
          </cell>
          <cell r="E20" t="str">
            <v>Lukavice</v>
          </cell>
          <cell r="F20">
            <v>183</v>
          </cell>
          <cell r="G20" t="str">
            <v>Slatiňany</v>
          </cell>
          <cell r="H20">
            <v>53821</v>
          </cell>
          <cell r="I20">
            <v>702871260</v>
          </cell>
          <cell r="J20" t="str">
            <v>leachim.stehno@seznam.cz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lcar@zsul.cz" TargetMode="External" /><Relationship Id="rId2" Type="http://schemas.openxmlformats.org/officeDocument/2006/relationships/hyperlink" Target="mailto:jknotner@tiscali.cz" TargetMode="External" /><Relationship Id="rId3" Type="http://schemas.openxmlformats.org/officeDocument/2006/relationships/hyperlink" Target="mailto:autoopravnakurka@centrum.cz" TargetMode="External" /><Relationship Id="rId4" Type="http://schemas.openxmlformats.org/officeDocument/2006/relationships/hyperlink" Target="mailto:autoopravnakurka@centrum.cz" TargetMode="External" /><Relationship Id="rId5" Type="http://schemas.openxmlformats.org/officeDocument/2006/relationships/hyperlink" Target="mailto:pavel.cer@centrum.cz" TargetMode="External" /><Relationship Id="rId6" Type="http://schemas.openxmlformats.org/officeDocument/2006/relationships/hyperlink" Target="mailto:palukova.m@seznam.cz" TargetMode="External" /><Relationship Id="rId7" Type="http://schemas.openxmlformats.org/officeDocument/2006/relationships/hyperlink" Target="mailto:phvlkovi@seznam.cz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6.00390625" style="0" customWidth="1"/>
    <col min="2" max="2" width="11.140625" style="0" customWidth="1"/>
    <col min="3" max="3" width="12.7109375" style="0" customWidth="1"/>
    <col min="4" max="4" width="9.00390625" style="0" customWidth="1"/>
    <col min="5" max="5" width="17.57421875" style="0" customWidth="1"/>
    <col min="6" max="6" width="9.00390625" style="0" customWidth="1"/>
    <col min="7" max="7" width="18.7109375" style="0" customWidth="1"/>
    <col min="8" max="8" width="9.00390625" style="0" customWidth="1"/>
    <col min="9" max="9" width="16.28125" style="1" customWidth="1"/>
    <col min="10" max="10" width="26.140625" style="0" customWidth="1"/>
    <col min="11" max="11" width="22.7109375" style="0" customWidth="1"/>
  </cols>
  <sheetData>
    <row r="1" spans="1:11" ht="1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5">
      <c r="A2" s="2"/>
      <c r="B2" s="3"/>
      <c r="C2" s="3"/>
      <c r="D2" s="3"/>
      <c r="E2" s="3"/>
      <c r="F2" s="3"/>
      <c r="G2" s="3"/>
      <c r="H2" s="3"/>
      <c r="I2" s="4"/>
      <c r="J2" s="3"/>
      <c r="K2" s="3"/>
    </row>
    <row r="3" spans="1:11" ht="12.75">
      <c r="A3" s="5"/>
      <c r="B3" s="6" t="s">
        <v>1</v>
      </c>
      <c r="C3" s="7" t="s">
        <v>2</v>
      </c>
      <c r="D3" s="8" t="s">
        <v>3</v>
      </c>
      <c r="E3" s="7" t="s">
        <v>4</v>
      </c>
      <c r="F3" s="8" t="s">
        <v>5</v>
      </c>
      <c r="G3" s="7" t="s">
        <v>6</v>
      </c>
      <c r="H3" s="8" t="s">
        <v>7</v>
      </c>
      <c r="I3" s="8" t="s">
        <v>8</v>
      </c>
      <c r="J3" s="7" t="s">
        <v>9</v>
      </c>
      <c r="K3" s="8" t="s">
        <v>10</v>
      </c>
    </row>
    <row r="4" spans="1:11" ht="15">
      <c r="A4" s="9">
        <v>1</v>
      </c>
      <c r="B4" s="10" t="s">
        <v>11</v>
      </c>
      <c r="C4" s="11" t="s">
        <v>12</v>
      </c>
      <c r="D4" s="12" t="s">
        <v>13</v>
      </c>
      <c r="E4" s="11"/>
      <c r="F4" s="12">
        <v>152</v>
      </c>
      <c r="G4" s="11" t="s">
        <v>14</v>
      </c>
      <c r="H4" s="13" t="s">
        <v>15</v>
      </c>
      <c r="I4" s="14">
        <v>777851871</v>
      </c>
      <c r="J4" s="45" t="s">
        <v>16</v>
      </c>
      <c r="K4" s="15" t="s">
        <v>17</v>
      </c>
    </row>
    <row r="5" spans="1:11" ht="15">
      <c r="A5" s="9">
        <v>2</v>
      </c>
      <c r="B5" s="10" t="s">
        <v>18</v>
      </c>
      <c r="C5" s="11" t="s">
        <v>19</v>
      </c>
      <c r="D5" s="12"/>
      <c r="E5" s="11" t="s">
        <v>20</v>
      </c>
      <c r="F5" s="12">
        <v>201</v>
      </c>
      <c r="G5" s="11" t="s">
        <v>21</v>
      </c>
      <c r="H5" s="13" t="s">
        <v>22</v>
      </c>
      <c r="I5" s="14">
        <v>775309565</v>
      </c>
      <c r="J5" s="46" t="s">
        <v>88</v>
      </c>
      <c r="K5" s="16" t="s">
        <v>23</v>
      </c>
    </row>
    <row r="6" spans="1:11" ht="15">
      <c r="A6" s="9">
        <v>3</v>
      </c>
      <c r="B6" s="17" t="s">
        <v>25</v>
      </c>
      <c r="C6" s="11" t="s">
        <v>26</v>
      </c>
      <c r="D6" s="12" t="s">
        <v>27</v>
      </c>
      <c r="E6" s="11" t="s">
        <v>28</v>
      </c>
      <c r="F6" s="12">
        <v>207</v>
      </c>
      <c r="G6" s="11" t="s">
        <v>29</v>
      </c>
      <c r="H6" s="13" t="s">
        <v>30</v>
      </c>
      <c r="I6" s="19">
        <v>311223618</v>
      </c>
      <c r="J6" s="45"/>
      <c r="K6" s="16" t="s">
        <v>23</v>
      </c>
    </row>
    <row r="7" spans="1:11" ht="15">
      <c r="A7" s="9">
        <v>4</v>
      </c>
      <c r="B7" s="17" t="s">
        <v>31</v>
      </c>
      <c r="C7" s="11" t="s">
        <v>32</v>
      </c>
      <c r="D7" s="12"/>
      <c r="E7" s="20" t="s">
        <v>33</v>
      </c>
      <c r="F7" s="12">
        <v>100</v>
      </c>
      <c r="G7" s="11" t="s">
        <v>34</v>
      </c>
      <c r="H7" s="13">
        <v>53862</v>
      </c>
      <c r="I7" s="21">
        <v>606652629</v>
      </c>
      <c r="J7" s="47"/>
      <c r="K7" s="23" t="s">
        <v>24</v>
      </c>
    </row>
    <row r="8" spans="1:11" ht="15">
      <c r="A8" s="9">
        <v>5</v>
      </c>
      <c r="B8" s="10" t="s">
        <v>35</v>
      </c>
      <c r="C8" s="11" t="s">
        <v>36</v>
      </c>
      <c r="D8" s="12"/>
      <c r="E8" s="11" t="s">
        <v>37</v>
      </c>
      <c r="F8" s="12">
        <v>139</v>
      </c>
      <c r="G8" s="11" t="s">
        <v>38</v>
      </c>
      <c r="H8" s="13" t="s">
        <v>39</v>
      </c>
      <c r="I8" s="21">
        <v>602388171</v>
      </c>
      <c r="J8" s="48" t="s">
        <v>40</v>
      </c>
      <c r="K8" s="16" t="s">
        <v>23</v>
      </c>
    </row>
    <row r="9" spans="1:11" ht="15">
      <c r="A9" s="9">
        <v>6</v>
      </c>
      <c r="B9" s="10" t="s">
        <v>41</v>
      </c>
      <c r="C9" s="11" t="s">
        <v>26</v>
      </c>
      <c r="D9" s="12"/>
      <c r="E9" s="11" t="s">
        <v>42</v>
      </c>
      <c r="F9" s="12">
        <v>37</v>
      </c>
      <c r="G9" s="11" t="s">
        <v>43</v>
      </c>
      <c r="H9" s="13" t="s">
        <v>44</v>
      </c>
      <c r="I9" s="21">
        <v>466981122</v>
      </c>
      <c r="J9" s="47"/>
      <c r="K9" s="18" t="s">
        <v>24</v>
      </c>
    </row>
    <row r="10" spans="1:11" ht="15">
      <c r="A10" s="9">
        <v>7</v>
      </c>
      <c r="B10" s="17" t="s">
        <v>45</v>
      </c>
      <c r="C10" s="11" t="s">
        <v>46</v>
      </c>
      <c r="D10" s="12"/>
      <c r="E10" s="11"/>
      <c r="F10" s="12">
        <v>316</v>
      </c>
      <c r="G10" s="11" t="s">
        <v>47</v>
      </c>
      <c r="H10" s="13" t="s">
        <v>48</v>
      </c>
      <c r="I10" s="14">
        <v>732934951</v>
      </c>
      <c r="J10" s="47"/>
      <c r="K10" s="24" t="s">
        <v>49</v>
      </c>
    </row>
    <row r="11" spans="1:11" ht="15">
      <c r="A11" s="9">
        <v>8</v>
      </c>
      <c r="B11" s="17" t="s">
        <v>50</v>
      </c>
      <c r="C11" s="11" t="s">
        <v>51</v>
      </c>
      <c r="D11" s="12"/>
      <c r="E11" s="25" t="s">
        <v>52</v>
      </c>
      <c r="F11" s="12">
        <v>1</v>
      </c>
      <c r="G11" s="11" t="s">
        <v>53</v>
      </c>
      <c r="H11" s="13" t="s">
        <v>54</v>
      </c>
      <c r="I11" s="26">
        <v>736763993</v>
      </c>
      <c r="J11" s="49" t="s">
        <v>55</v>
      </c>
      <c r="K11" s="16" t="s">
        <v>23</v>
      </c>
    </row>
    <row r="12" spans="1:11" ht="15">
      <c r="A12" s="9">
        <v>8</v>
      </c>
      <c r="B12" s="17" t="s">
        <v>50</v>
      </c>
      <c r="C12" s="11" t="s">
        <v>51</v>
      </c>
      <c r="D12" s="12"/>
      <c r="E12" s="25" t="s">
        <v>52</v>
      </c>
      <c r="F12" s="12">
        <v>1</v>
      </c>
      <c r="G12" s="11" t="s">
        <v>53</v>
      </c>
      <c r="H12" s="13" t="s">
        <v>54</v>
      </c>
      <c r="I12" s="27">
        <v>736763993</v>
      </c>
      <c r="J12" s="50" t="s">
        <v>55</v>
      </c>
      <c r="K12" s="28" t="s">
        <v>49</v>
      </c>
    </row>
    <row r="13" spans="1:11" ht="15">
      <c r="A13" s="9">
        <v>9</v>
      </c>
      <c r="B13" s="17" t="s">
        <v>56</v>
      </c>
      <c r="C13" s="11" t="s">
        <v>57</v>
      </c>
      <c r="D13" s="12"/>
      <c r="E13" s="11" t="s">
        <v>58</v>
      </c>
      <c r="F13" s="12">
        <v>114</v>
      </c>
      <c r="G13" s="25" t="s">
        <v>59</v>
      </c>
      <c r="H13" s="13" t="s">
        <v>60</v>
      </c>
      <c r="I13" s="14">
        <v>733279906</v>
      </c>
      <c r="J13" s="47"/>
      <c r="K13" s="18" t="s">
        <v>24</v>
      </c>
    </row>
    <row r="14" spans="1:11" ht="15">
      <c r="A14" s="9">
        <v>10</v>
      </c>
      <c r="B14" s="17" t="s">
        <v>90</v>
      </c>
      <c r="C14" s="11" t="s">
        <v>19</v>
      </c>
      <c r="D14" s="12"/>
      <c r="E14" s="11"/>
      <c r="F14" s="12">
        <v>8</v>
      </c>
      <c r="G14" s="25" t="s">
        <v>91</v>
      </c>
      <c r="H14" s="13" t="s">
        <v>92</v>
      </c>
      <c r="I14" s="14">
        <v>731374479</v>
      </c>
      <c r="J14" s="47"/>
      <c r="K14" s="55" t="s">
        <v>98</v>
      </c>
    </row>
    <row r="15" spans="1:11" ht="15">
      <c r="A15" s="9">
        <v>11</v>
      </c>
      <c r="B15" s="10" t="s">
        <v>61</v>
      </c>
      <c r="C15" s="11" t="s">
        <v>26</v>
      </c>
      <c r="D15" s="12"/>
      <c r="E15" s="11" t="s">
        <v>62</v>
      </c>
      <c r="F15" s="12">
        <v>82</v>
      </c>
      <c r="G15" s="11" t="s">
        <v>63</v>
      </c>
      <c r="H15" s="13" t="s">
        <v>64</v>
      </c>
      <c r="I15" s="21" t="s">
        <v>101</v>
      </c>
      <c r="J15" s="51" t="s">
        <v>89</v>
      </c>
      <c r="K15" s="15" t="s">
        <v>17</v>
      </c>
    </row>
    <row r="16" spans="1:11" ht="15">
      <c r="A16" s="9">
        <v>12</v>
      </c>
      <c r="B16" s="17" t="s">
        <v>65</v>
      </c>
      <c r="C16" s="25" t="s">
        <v>57</v>
      </c>
      <c r="D16" s="21"/>
      <c r="E16" s="25" t="s">
        <v>66</v>
      </c>
      <c r="F16" s="29">
        <v>21</v>
      </c>
      <c r="G16" s="11" t="s">
        <v>67</v>
      </c>
      <c r="H16" s="13" t="s">
        <v>68</v>
      </c>
      <c r="I16" s="14">
        <v>723448215</v>
      </c>
      <c r="J16" s="47"/>
      <c r="K16" s="15" t="s">
        <v>17</v>
      </c>
    </row>
    <row r="17" spans="1:11" ht="15">
      <c r="A17" s="9">
        <v>13</v>
      </c>
      <c r="B17" s="17" t="s">
        <v>69</v>
      </c>
      <c r="C17" s="25" t="s">
        <v>36</v>
      </c>
      <c r="D17" s="21"/>
      <c r="E17" s="25" t="s">
        <v>70</v>
      </c>
      <c r="F17" s="22" t="s">
        <v>71</v>
      </c>
      <c r="G17" s="11" t="s">
        <v>34</v>
      </c>
      <c r="H17" s="13" t="s">
        <v>72</v>
      </c>
      <c r="I17" s="21">
        <v>732242856</v>
      </c>
      <c r="J17" s="47" t="s">
        <v>97</v>
      </c>
      <c r="K17" s="30" t="s">
        <v>73</v>
      </c>
    </row>
    <row r="18" spans="1:11" ht="15">
      <c r="A18" s="9">
        <v>14</v>
      </c>
      <c r="B18" s="17" t="str">
        <f>'[1]List2'!B20</f>
        <v>Stehno</v>
      </c>
      <c r="C18" s="31" t="str">
        <f>'[1]List2'!C20</f>
        <v>Michael</v>
      </c>
      <c r="D18" s="32"/>
      <c r="E18" s="25" t="str">
        <f>'[1]List2'!E20</f>
        <v>Lukavice</v>
      </c>
      <c r="F18" s="29">
        <f>'[1]List2'!F20</f>
        <v>183</v>
      </c>
      <c r="G18" s="11" t="str">
        <f>'[1]List2'!G20</f>
        <v>Slatiňany</v>
      </c>
      <c r="H18" s="13">
        <f>'[1]List2'!H20</f>
        <v>53821</v>
      </c>
      <c r="I18" s="33">
        <f>'[1]List2'!I20</f>
        <v>702871260</v>
      </c>
      <c r="J18" s="47" t="str">
        <f>'[1]List2'!J20</f>
        <v>leachim.stehno@seznam.cz</v>
      </c>
      <c r="K18" s="15" t="s">
        <v>17</v>
      </c>
    </row>
    <row r="19" spans="1:11" ht="15">
      <c r="A19" s="9">
        <v>14</v>
      </c>
      <c r="B19" s="17" t="str">
        <f aca="true" t="shared" si="0" ref="B19:J19">B18</f>
        <v>Stehno</v>
      </c>
      <c r="C19" s="31" t="str">
        <f t="shared" si="0"/>
        <v>Michael</v>
      </c>
      <c r="D19" s="32"/>
      <c r="E19" s="25" t="str">
        <f t="shared" si="0"/>
        <v>Lukavice</v>
      </c>
      <c r="F19" s="29">
        <f t="shared" si="0"/>
        <v>183</v>
      </c>
      <c r="G19" s="11" t="str">
        <f t="shared" si="0"/>
        <v>Slatiňany</v>
      </c>
      <c r="H19" s="13">
        <f t="shared" si="0"/>
        <v>53821</v>
      </c>
      <c r="I19" s="33">
        <f t="shared" si="0"/>
        <v>702871260</v>
      </c>
      <c r="J19" s="47" t="str">
        <f t="shared" si="0"/>
        <v>leachim.stehno@seznam.cz</v>
      </c>
      <c r="K19" s="34" t="s">
        <v>100</v>
      </c>
    </row>
    <row r="20" spans="1:11" ht="15">
      <c r="A20" s="9">
        <v>15</v>
      </c>
      <c r="B20" s="17" t="s">
        <v>93</v>
      </c>
      <c r="C20" s="31" t="s">
        <v>94</v>
      </c>
      <c r="D20" s="32"/>
      <c r="E20" s="25"/>
      <c r="F20" s="29">
        <v>135</v>
      </c>
      <c r="G20" s="11" t="s">
        <v>95</v>
      </c>
      <c r="H20" s="13" t="s">
        <v>64</v>
      </c>
      <c r="I20" s="27">
        <v>737282149</v>
      </c>
      <c r="J20" s="47"/>
      <c r="K20" s="28" t="s">
        <v>49</v>
      </c>
    </row>
    <row r="21" spans="1:11" ht="15">
      <c r="A21" s="9">
        <v>16</v>
      </c>
      <c r="B21" s="17" t="s">
        <v>74</v>
      </c>
      <c r="C21" s="25" t="s">
        <v>32</v>
      </c>
      <c r="D21" s="21" t="s">
        <v>75</v>
      </c>
      <c r="E21" s="25" t="s">
        <v>76</v>
      </c>
      <c r="F21" s="29">
        <v>119</v>
      </c>
      <c r="G21" s="31" t="s">
        <v>43</v>
      </c>
      <c r="H21" s="29" t="s">
        <v>44</v>
      </c>
      <c r="I21" s="21">
        <v>602642557</v>
      </c>
      <c r="J21" s="52" t="s">
        <v>77</v>
      </c>
      <c r="K21" s="60" t="s">
        <v>104</v>
      </c>
    </row>
    <row r="22" spans="1:11" ht="15">
      <c r="A22" s="9">
        <v>16</v>
      </c>
      <c r="B22" s="17" t="s">
        <v>74</v>
      </c>
      <c r="C22" s="25" t="s">
        <v>32</v>
      </c>
      <c r="D22" s="21" t="s">
        <v>75</v>
      </c>
      <c r="E22" s="25" t="s">
        <v>76</v>
      </c>
      <c r="F22" s="29">
        <v>119</v>
      </c>
      <c r="G22" s="31" t="s">
        <v>43</v>
      </c>
      <c r="H22" s="29" t="s">
        <v>44</v>
      </c>
      <c r="I22" s="21">
        <v>602642557</v>
      </c>
      <c r="J22" s="52" t="s">
        <v>77</v>
      </c>
      <c r="K22" s="61" t="s">
        <v>105</v>
      </c>
    </row>
    <row r="23" spans="1:11" ht="15">
      <c r="A23" s="9">
        <v>16</v>
      </c>
      <c r="B23" s="17" t="s">
        <v>74</v>
      </c>
      <c r="C23" s="25" t="s">
        <v>32</v>
      </c>
      <c r="D23" s="21" t="s">
        <v>75</v>
      </c>
      <c r="E23" s="25" t="s">
        <v>76</v>
      </c>
      <c r="F23" s="29">
        <v>120</v>
      </c>
      <c r="G23" s="31" t="s">
        <v>43</v>
      </c>
      <c r="H23" s="29" t="s">
        <v>99</v>
      </c>
      <c r="I23" s="21">
        <v>602642558</v>
      </c>
      <c r="J23" s="52" t="s">
        <v>77</v>
      </c>
      <c r="K23" s="55" t="s">
        <v>103</v>
      </c>
    </row>
    <row r="24" spans="1:11" ht="15">
      <c r="A24" s="56">
        <v>17</v>
      </c>
      <c r="B24" s="35" t="s">
        <v>78</v>
      </c>
      <c r="C24" s="36" t="s">
        <v>79</v>
      </c>
      <c r="D24" s="37"/>
      <c r="E24" s="36" t="s">
        <v>80</v>
      </c>
      <c r="F24" s="38">
        <v>11</v>
      </c>
      <c r="G24" s="39" t="s">
        <v>81</v>
      </c>
      <c r="H24" s="38" t="s">
        <v>82</v>
      </c>
      <c r="I24" s="40">
        <v>732574951</v>
      </c>
      <c r="J24" s="53" t="s">
        <v>96</v>
      </c>
      <c r="K24" s="41" t="s">
        <v>83</v>
      </c>
    </row>
    <row r="25" spans="1:11" ht="15">
      <c r="A25" s="57">
        <v>18</v>
      </c>
      <c r="B25" s="42" t="s">
        <v>84</v>
      </c>
      <c r="C25" s="42" t="s">
        <v>19</v>
      </c>
      <c r="D25" s="42"/>
      <c r="E25" s="42" t="s">
        <v>85</v>
      </c>
      <c r="F25" s="43">
        <v>742</v>
      </c>
      <c r="G25" s="42" t="s">
        <v>86</v>
      </c>
      <c r="H25" s="42"/>
      <c r="I25" s="44">
        <v>777117245</v>
      </c>
      <c r="J25" s="54" t="s">
        <v>87</v>
      </c>
      <c r="K25" s="59" t="s">
        <v>102</v>
      </c>
    </row>
  </sheetData>
  <sheetProtection selectLockedCells="1" selectUnlockedCells="1"/>
  <mergeCells count="1">
    <mergeCell ref="A1:K1"/>
  </mergeCells>
  <hyperlinks>
    <hyperlink ref="J4" r:id="rId1" display="Balcar@zsul.cz"/>
    <hyperlink ref="J8" r:id="rId2" display="jknotner@tiscali.cz"/>
    <hyperlink ref="J11" r:id="rId3" display="autoopravnakurka@centrum.cz"/>
    <hyperlink ref="J12" r:id="rId4" display="autoopravnakurka@centrum.cz"/>
    <hyperlink ref="J5" r:id="rId5" display="pavel.cer@centrum.cz"/>
    <hyperlink ref="J15" r:id="rId6" display="palukova.m@seznam.cz"/>
    <hyperlink ref="J24" r:id="rId7" display="phvlkovi@seznam.cz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Windows User</cp:lastModifiedBy>
  <dcterms:created xsi:type="dcterms:W3CDTF">2018-03-02T21:06:37Z</dcterms:created>
  <dcterms:modified xsi:type="dcterms:W3CDTF">2022-09-20T11:34:34Z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